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<sst xmlns="http://schemas.openxmlformats.org/spreadsheetml/2006/main" count="123" uniqueCount="91">
  <si>
    <t>永州市妇幼保健院2023年公开招聘备案制工作人员综合成绩排名及入围体检人员名单</t>
  </si>
  <si>
    <t>序号</t>
  </si>
  <si>
    <t>报考岗位</t>
  </si>
  <si>
    <t>姓名</t>
  </si>
  <si>
    <t>准考证号</t>
  </si>
  <si>
    <t>笔试成绩</t>
  </si>
  <si>
    <t>笔试成绩50％</t>
  </si>
  <si>
    <t>面试成绩</t>
  </si>
  <si>
    <t>面试成绩50％</t>
  </si>
  <si>
    <t>综合成绩</t>
  </si>
  <si>
    <t>排名</t>
  </si>
  <si>
    <t>是否入围体检</t>
  </si>
  <si>
    <t>儿科医师</t>
  </si>
  <si>
    <t>欧阳丽</t>
  </si>
  <si>
    <t>43290130406</t>
  </si>
  <si>
    <t>是</t>
  </si>
  <si>
    <t>石峥</t>
  </si>
  <si>
    <t>43290130402</t>
  </si>
  <si>
    <t>蒋利文</t>
  </si>
  <si>
    <t>43290130405</t>
  </si>
  <si>
    <t>否</t>
  </si>
  <si>
    <t>车发莲</t>
  </si>
  <si>
    <t>43290130401</t>
  </si>
  <si>
    <t>妇产科医师</t>
  </si>
  <si>
    <t>何书杰</t>
  </si>
  <si>
    <t>43290130411</t>
  </si>
  <si>
    <t>张利红</t>
  </si>
  <si>
    <t>43290130413</t>
  </si>
  <si>
    <t>张星星</t>
  </si>
  <si>
    <t>43290130414</t>
  </si>
  <si>
    <t>郑庆庆</t>
  </si>
  <si>
    <t>43290130412</t>
  </si>
  <si>
    <t>检验医师</t>
  </si>
  <si>
    <t>王具</t>
  </si>
  <si>
    <t>43290160501</t>
  </si>
  <si>
    <t>陈远远</t>
  </si>
  <si>
    <t>43290160503</t>
  </si>
  <si>
    <t>缺考</t>
  </si>
  <si>
    <t>康复治疗医师</t>
  </si>
  <si>
    <t>辛蓉</t>
  </si>
  <si>
    <t>43290180512</t>
  </si>
  <si>
    <t>陈志用</t>
  </si>
  <si>
    <t>43290180513</t>
  </si>
  <si>
    <t>麻醉科医师</t>
  </si>
  <si>
    <t>张惠</t>
  </si>
  <si>
    <t>43290130416</t>
  </si>
  <si>
    <t>肖惠芳</t>
  </si>
  <si>
    <t>43290130417</t>
  </si>
  <si>
    <t>普外科医师</t>
  </si>
  <si>
    <t>王雁麟</t>
  </si>
  <si>
    <t>43290130419</t>
  </si>
  <si>
    <t>唐韬</t>
  </si>
  <si>
    <t>43290130418</t>
  </si>
  <si>
    <t>药剂师</t>
  </si>
  <si>
    <t>朱运龙</t>
  </si>
  <si>
    <t>43290170509</t>
  </si>
  <si>
    <t>李昱祯</t>
  </si>
  <si>
    <t>43290170510</t>
  </si>
  <si>
    <t>护师</t>
  </si>
  <si>
    <t>蒋婷</t>
  </si>
  <si>
    <t>43290120212</t>
  </si>
  <si>
    <t>李金燕</t>
  </si>
  <si>
    <t>43290120221</t>
  </si>
  <si>
    <t>朱燕</t>
  </si>
  <si>
    <t>43290120228</t>
  </si>
  <si>
    <t>戴叶辉</t>
  </si>
  <si>
    <t>43290120225</t>
  </si>
  <si>
    <t>刘祝华</t>
  </si>
  <si>
    <t>43290120321</t>
  </si>
  <si>
    <t>陈丽</t>
  </si>
  <si>
    <t>43290120211</t>
  </si>
  <si>
    <t>行政综合部工作人员</t>
  </si>
  <si>
    <t>王苏</t>
  </si>
  <si>
    <t>43290150426</t>
  </si>
  <si>
    <t>罗羽泉</t>
  </si>
  <si>
    <t>43290150425</t>
  </si>
  <si>
    <t>早教老师</t>
  </si>
  <si>
    <t>彭丽群</t>
  </si>
  <si>
    <t>43290190517</t>
  </si>
  <si>
    <t>胡洛军</t>
  </si>
  <si>
    <t>43290190516</t>
  </si>
  <si>
    <t>保健部信息员</t>
  </si>
  <si>
    <t>陈雯雯</t>
  </si>
  <si>
    <t>43290140422</t>
  </si>
  <si>
    <t>王立华</t>
  </si>
  <si>
    <t>43290140423</t>
  </si>
  <si>
    <t>会计员</t>
  </si>
  <si>
    <t>盘璐媛</t>
  </si>
  <si>
    <t>43290110123</t>
  </si>
  <si>
    <t>李甜</t>
  </si>
  <si>
    <t>43290110121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</si>
</sst>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13.5"/>
  <cols>
    <col min="1" max="1" width="6.25" customWidth="1"/>
    <col min="2" max="2" width="12.25" customWidth="1"/>
    <col min="3" max="3" width="9" style="2"/>
    <col min="4" max="4" width="14.875" customWidth="1"/>
    <col min="7" max="7" width="9.75" customWidth="1"/>
    <col min="8" max="8" width="9.375" customWidth="1"/>
    <col min="9" max="9" width="8.75" style="3" customWidth="1"/>
    <col min="10" max="10" width="6.625" style="3" customWidth="1"/>
  </cols>
  <sheetData>
    <row r="1" ht="8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customHeight="1" spans="1:11">
      <c r="A3" s="9">
        <v>1</v>
      </c>
      <c r="B3" s="9" t="s">
        <v>12</v>
      </c>
      <c r="C3" s="9" t="s">
        <v>13</v>
      </c>
      <c r="D3" s="10" t="s">
        <v>14</v>
      </c>
      <c r="E3" s="11">
        <v>68.25</v>
      </c>
      <c r="F3" s="11">
        <f t="shared" ref="F3:F11" si="0">E3*0.5</f>
        <v>34.125</v>
      </c>
      <c r="G3" s="11">
        <v>79.61</v>
      </c>
      <c r="H3" s="11">
        <f t="shared" ref="H3:H11" si="1">G3*0.5</f>
        <v>39.805</v>
      </c>
      <c r="I3" s="11">
        <f t="shared" ref="I3:I11" si="2">F3+H3</f>
        <v>73.93</v>
      </c>
      <c r="J3" s="6">
        <v>1</v>
      </c>
      <c r="K3" s="8" t="s">
        <v>15</v>
      </c>
    </row>
    <row r="4" s="1" customFormat="1" customHeight="1" spans="1:11">
      <c r="A4" s="9">
        <v>2</v>
      </c>
      <c r="B4" s="9"/>
      <c r="C4" s="9" t="s">
        <v>16</v>
      </c>
      <c r="D4" s="10" t="s">
        <v>17</v>
      </c>
      <c r="E4" s="11">
        <v>70.25</v>
      </c>
      <c r="F4" s="11">
        <f t="shared" si="0"/>
        <v>35.125</v>
      </c>
      <c r="G4" s="11">
        <v>66.2</v>
      </c>
      <c r="H4" s="11">
        <f t="shared" si="1"/>
        <v>33.1</v>
      </c>
      <c r="I4" s="11">
        <f t="shared" si="2"/>
        <v>68.225</v>
      </c>
      <c r="J4" s="6">
        <v>2</v>
      </c>
      <c r="K4" s="8" t="s">
        <v>15</v>
      </c>
    </row>
    <row r="5" spans="1:11">
      <c r="A5" s="9">
        <v>3</v>
      </c>
      <c r="B5" s="9"/>
      <c r="C5" s="9" t="s">
        <v>18</v>
      </c>
      <c r="D5" s="10" t="s">
        <v>19</v>
      </c>
      <c r="E5" s="11">
        <v>61</v>
      </c>
      <c r="F5" s="11">
        <f t="shared" si="0"/>
        <v>30.5</v>
      </c>
      <c r="G5" s="11">
        <v>71.76</v>
      </c>
      <c r="H5" s="11">
        <f t="shared" si="1"/>
        <v>35.88</v>
      </c>
      <c r="I5" s="11">
        <f t="shared" si="2"/>
        <v>66.38</v>
      </c>
      <c r="J5" s="6">
        <v>3</v>
      </c>
      <c r="K5" s="8" t="s">
        <v>20</v>
      </c>
    </row>
    <row r="6" spans="1:11">
      <c r="A6" s="9">
        <v>4</v>
      </c>
      <c r="B6" s="9"/>
      <c r="C6" s="9" t="s">
        <v>21</v>
      </c>
      <c r="D6" s="10" t="s">
        <v>22</v>
      </c>
      <c r="E6" s="11">
        <v>58</v>
      </c>
      <c r="F6" s="11">
        <f t="shared" si="0"/>
        <v>29</v>
      </c>
      <c r="G6" s="11">
        <v>74.56</v>
      </c>
      <c r="H6" s="11">
        <f t="shared" si="1"/>
        <v>37.28</v>
      </c>
      <c r="I6" s="11">
        <f t="shared" si="2"/>
        <v>66.28</v>
      </c>
      <c r="J6" s="6">
        <v>4</v>
      </c>
      <c r="K6" s="8" t="s">
        <v>20</v>
      </c>
    </row>
    <row r="7" spans="1:11">
      <c r="A7" s="9">
        <v>5</v>
      </c>
      <c r="B7" s="9" t="s">
        <v>23</v>
      </c>
      <c r="C7" s="9" t="s">
        <v>24</v>
      </c>
      <c r="D7" s="10" t="s">
        <v>25</v>
      </c>
      <c r="E7" s="11">
        <v>58.25</v>
      </c>
      <c r="F7" s="11">
        <f t="shared" si="0"/>
        <v>29.125</v>
      </c>
      <c r="G7" s="11">
        <v>79.04</v>
      </c>
      <c r="H7" s="11">
        <f t="shared" si="1"/>
        <v>39.52</v>
      </c>
      <c r="I7" s="11">
        <f t="shared" si="2"/>
        <v>68.645</v>
      </c>
      <c r="J7" s="6">
        <v>1</v>
      </c>
      <c r="K7" s="8" t="s">
        <v>15</v>
      </c>
    </row>
    <row r="8" spans="1:11">
      <c r="A8" s="9">
        <v>6</v>
      </c>
      <c r="B8" s="9"/>
      <c r="C8" s="9" t="s">
        <v>26</v>
      </c>
      <c r="D8" s="10" t="s">
        <v>27</v>
      </c>
      <c r="E8" s="11">
        <v>47.75</v>
      </c>
      <c r="F8" s="11">
        <f t="shared" si="0"/>
        <v>23.875</v>
      </c>
      <c r="G8" s="11">
        <v>84.08</v>
      </c>
      <c r="H8" s="11">
        <f t="shared" si="1"/>
        <v>42.04</v>
      </c>
      <c r="I8" s="11">
        <f t="shared" si="2"/>
        <v>65.915</v>
      </c>
      <c r="J8" s="6">
        <v>2</v>
      </c>
      <c r="K8" s="8" t="s">
        <v>15</v>
      </c>
    </row>
    <row r="9" spans="1:11">
      <c r="A9" s="9">
        <v>7</v>
      </c>
      <c r="B9" s="9"/>
      <c r="C9" s="9" t="s">
        <v>28</v>
      </c>
      <c r="D9" s="10" t="s">
        <v>29</v>
      </c>
      <c r="E9" s="11">
        <v>50.5</v>
      </c>
      <c r="F9" s="11">
        <f t="shared" si="0"/>
        <v>25.25</v>
      </c>
      <c r="G9" s="11">
        <v>75</v>
      </c>
      <c r="H9" s="11">
        <f t="shared" si="1"/>
        <v>37.5</v>
      </c>
      <c r="I9" s="11">
        <f t="shared" si="2"/>
        <v>62.75</v>
      </c>
      <c r="J9" s="6">
        <v>3</v>
      </c>
      <c r="K9" s="8" t="s">
        <v>20</v>
      </c>
    </row>
    <row r="10" spans="1:11">
      <c r="A10" s="9">
        <v>8</v>
      </c>
      <c r="B10" s="9"/>
      <c r="C10" s="9" t="s">
        <v>30</v>
      </c>
      <c r="D10" s="10" t="s">
        <v>31</v>
      </c>
      <c r="E10" s="11">
        <v>51.25</v>
      </c>
      <c r="F10" s="11">
        <f t="shared" si="0"/>
        <v>25.625</v>
      </c>
      <c r="G10" s="11">
        <v>66.4</v>
      </c>
      <c r="H10" s="11">
        <f t="shared" si="1"/>
        <v>33.2</v>
      </c>
      <c r="I10" s="11">
        <f t="shared" si="2"/>
        <v>58.825</v>
      </c>
      <c r="J10" s="6">
        <v>4</v>
      </c>
      <c r="K10" s="8" t="s">
        <v>20</v>
      </c>
    </row>
    <row r="11" spans="1:11">
      <c r="A11" s="9">
        <v>9</v>
      </c>
      <c r="B11" s="9" t="s">
        <v>32</v>
      </c>
      <c r="C11" s="9" t="s">
        <v>33</v>
      </c>
      <c r="D11" s="10" t="s">
        <v>34</v>
      </c>
      <c r="E11" s="11">
        <v>58.75</v>
      </c>
      <c r="F11" s="11">
        <f t="shared" si="0"/>
        <v>29.375</v>
      </c>
      <c r="G11" s="11">
        <v>67.68</v>
      </c>
      <c r="H11" s="11">
        <f t="shared" si="1"/>
        <v>33.84</v>
      </c>
      <c r="I11" s="11">
        <f t="shared" si="2"/>
        <v>63.215</v>
      </c>
      <c r="J11" s="6">
        <v>1</v>
      </c>
      <c r="K11" s="8" t="s">
        <v>15</v>
      </c>
    </row>
    <row r="12" spans="1:11">
      <c r="A12" s="9">
        <v>10</v>
      </c>
      <c r="B12" s="12"/>
      <c r="C12" s="9" t="s">
        <v>35</v>
      </c>
      <c r="D12" s="10" t="s">
        <v>36</v>
      </c>
      <c r="E12" s="11">
        <v>75.5</v>
      </c>
      <c r="F12" s="11">
        <f t="shared" ref="F12:F17" si="3">E12*0.5</f>
        <v>37.75</v>
      </c>
      <c r="G12" s="11" t="s">
        <v>37</v>
      </c>
      <c r="H12" s="11">
        <v>0</v>
      </c>
      <c r="I12" s="11">
        <f t="shared" ref="I12:I17" si="4">F12+H12</f>
        <v>37.75</v>
      </c>
      <c r="J12" s="6">
        <v>2</v>
      </c>
      <c r="K12" s="8" t="s">
        <v>20</v>
      </c>
    </row>
    <row r="13" spans="1:11">
      <c r="A13" s="9">
        <v>11</v>
      </c>
      <c r="B13" s="9" t="s">
        <v>38</v>
      </c>
      <c r="C13" s="9" t="s">
        <v>39</v>
      </c>
      <c r="D13" s="10" t="s">
        <v>40</v>
      </c>
      <c r="E13" s="11">
        <v>71.75</v>
      </c>
      <c r="F13" s="11">
        <f t="shared" si="3"/>
        <v>35.875</v>
      </c>
      <c r="G13" s="11">
        <v>71.8</v>
      </c>
      <c r="H13" s="11">
        <f t="shared" ref="H13:H17" si="5">G13*0.5</f>
        <v>35.9</v>
      </c>
      <c r="I13" s="11">
        <f t="shared" si="4"/>
        <v>71.775</v>
      </c>
      <c r="J13" s="6">
        <v>1</v>
      </c>
      <c r="K13" s="8" t="s">
        <v>15</v>
      </c>
    </row>
    <row r="14" spans="1:11">
      <c r="A14" s="9">
        <v>12</v>
      </c>
      <c r="B14" s="12"/>
      <c r="C14" s="9" t="s">
        <v>41</v>
      </c>
      <c r="D14" s="10" t="s">
        <v>42</v>
      </c>
      <c r="E14" s="11">
        <v>72.5</v>
      </c>
      <c r="F14" s="11">
        <f t="shared" si="3"/>
        <v>36.25</v>
      </c>
      <c r="G14" s="11" t="s">
        <v>37</v>
      </c>
      <c r="H14" s="11">
        <v>0</v>
      </c>
      <c r="I14" s="11">
        <f t="shared" si="4"/>
        <v>36.25</v>
      </c>
      <c r="J14" s="6">
        <v>2</v>
      </c>
      <c r="K14" s="8" t="s">
        <v>20</v>
      </c>
    </row>
    <row r="15" spans="1:11">
      <c r="A15" s="9">
        <v>13</v>
      </c>
      <c r="B15" s="9" t="s">
        <v>43</v>
      </c>
      <c r="C15" s="9" t="s">
        <v>44</v>
      </c>
      <c r="D15" s="10" t="s">
        <v>45</v>
      </c>
      <c r="E15" s="11">
        <v>71.75</v>
      </c>
      <c r="F15" s="11">
        <f t="shared" si="3"/>
        <v>35.875</v>
      </c>
      <c r="G15" s="11">
        <v>77.4</v>
      </c>
      <c r="H15" s="11">
        <f t="shared" si="5"/>
        <v>38.7</v>
      </c>
      <c r="I15" s="11">
        <f t="shared" si="4"/>
        <v>74.575</v>
      </c>
      <c r="J15" s="6">
        <v>1</v>
      </c>
      <c r="K15" s="8" t="s">
        <v>15</v>
      </c>
    </row>
    <row r="16" spans="1:11">
      <c r="A16" s="9">
        <v>14</v>
      </c>
      <c r="B16" s="9"/>
      <c r="C16" s="9" t="s">
        <v>46</v>
      </c>
      <c r="D16" s="10" t="s">
        <v>47</v>
      </c>
      <c r="E16" s="11">
        <v>62.5</v>
      </c>
      <c r="F16" s="11">
        <f t="shared" si="3"/>
        <v>31.25</v>
      </c>
      <c r="G16" s="11">
        <v>73.68</v>
      </c>
      <c r="H16" s="11">
        <f t="shared" si="5"/>
        <v>36.84</v>
      </c>
      <c r="I16" s="11">
        <f t="shared" si="4"/>
        <v>68.09</v>
      </c>
      <c r="J16" s="6">
        <v>2</v>
      </c>
      <c r="K16" s="8" t="s">
        <v>20</v>
      </c>
    </row>
    <row r="17" spans="1:11">
      <c r="A17" s="9">
        <v>15</v>
      </c>
      <c r="B17" s="9" t="s">
        <v>48</v>
      </c>
      <c r="C17" s="9" t="s">
        <v>49</v>
      </c>
      <c r="D17" s="10" t="s">
        <v>50</v>
      </c>
      <c r="E17" s="11">
        <v>56.75</v>
      </c>
      <c r="F17" s="11">
        <f t="shared" si="3"/>
        <v>28.375</v>
      </c>
      <c r="G17" s="11">
        <v>85.25</v>
      </c>
      <c r="H17" s="11">
        <f t="shared" si="5"/>
        <v>42.625</v>
      </c>
      <c r="I17" s="11">
        <f t="shared" si="4"/>
        <v>71</v>
      </c>
      <c r="J17" s="6">
        <v>1</v>
      </c>
      <c r="K17" s="8" t="s">
        <v>15</v>
      </c>
    </row>
    <row r="18" spans="1:11">
      <c r="A18" s="9">
        <v>16</v>
      </c>
      <c r="B18" s="9"/>
      <c r="C18" s="9" t="s">
        <v>51</v>
      </c>
      <c r="D18" s="10" t="s">
        <v>52</v>
      </c>
      <c r="E18" s="11">
        <v>59.25</v>
      </c>
      <c r="F18" s="11">
        <f t="shared" ref="F18:F27" si="6">E18*0.5</f>
        <v>29.625</v>
      </c>
      <c r="G18" s="11" t="s">
        <v>37</v>
      </c>
      <c r="H18" s="11">
        <v>0</v>
      </c>
      <c r="I18" s="11">
        <f t="shared" ref="I18:I27" si="7">F18+H18</f>
        <v>29.625</v>
      </c>
      <c r="J18" s="6">
        <v>2</v>
      </c>
      <c r="K18" s="8" t="s">
        <v>20</v>
      </c>
    </row>
    <row r="19" spans="1:11">
      <c r="A19" s="9">
        <v>17</v>
      </c>
      <c r="B19" s="9" t="s">
        <v>53</v>
      </c>
      <c r="C19" s="9" t="s">
        <v>54</v>
      </c>
      <c r="D19" s="10" t="s">
        <v>55</v>
      </c>
      <c r="E19" s="11">
        <v>68</v>
      </c>
      <c r="F19" s="11">
        <f t="shared" si="6"/>
        <v>34</v>
      </c>
      <c r="G19" s="11">
        <v>74.36</v>
      </c>
      <c r="H19" s="11">
        <f t="shared" ref="H19:H27" si="8">G19*0.5</f>
        <v>37.18</v>
      </c>
      <c r="I19" s="11">
        <f t="shared" si="7"/>
        <v>71.18</v>
      </c>
      <c r="J19" s="6">
        <v>1</v>
      </c>
      <c r="K19" s="8" t="s">
        <v>15</v>
      </c>
    </row>
    <row r="20" spans="1:11">
      <c r="A20" s="9">
        <v>18</v>
      </c>
      <c r="B20" s="9"/>
      <c r="C20" s="9" t="s">
        <v>56</v>
      </c>
      <c r="D20" s="10" t="s">
        <v>57</v>
      </c>
      <c r="E20" s="11">
        <v>60</v>
      </c>
      <c r="F20" s="11">
        <f t="shared" si="6"/>
        <v>30</v>
      </c>
      <c r="G20" s="11">
        <v>71.92</v>
      </c>
      <c r="H20" s="11">
        <f t="shared" si="8"/>
        <v>35.96</v>
      </c>
      <c r="I20" s="11">
        <f t="shared" si="7"/>
        <v>65.96</v>
      </c>
      <c r="J20" s="6">
        <v>2</v>
      </c>
      <c r="K20" s="8" t="s">
        <v>20</v>
      </c>
    </row>
    <row r="21" spans="1:11">
      <c r="A21" s="9">
        <v>19</v>
      </c>
      <c r="B21" s="9" t="s">
        <v>58</v>
      </c>
      <c r="C21" s="9" t="s">
        <v>59</v>
      </c>
      <c r="D21" s="10" t="s">
        <v>60</v>
      </c>
      <c r="E21" s="11">
        <v>77.6</v>
      </c>
      <c r="F21" s="11">
        <f t="shared" si="6"/>
        <v>38.8</v>
      </c>
      <c r="G21" s="11">
        <v>81.24</v>
      </c>
      <c r="H21" s="11">
        <f t="shared" si="8"/>
        <v>40.62</v>
      </c>
      <c r="I21" s="11">
        <f t="shared" si="7"/>
        <v>79.42</v>
      </c>
      <c r="J21" s="6">
        <v>1</v>
      </c>
      <c r="K21" s="8" t="s">
        <v>15</v>
      </c>
    </row>
    <row r="22" spans="1:11">
      <c r="A22" s="9">
        <v>20</v>
      </c>
      <c r="B22" s="9"/>
      <c r="C22" s="9" t="s">
        <v>61</v>
      </c>
      <c r="D22" s="10" t="s">
        <v>62</v>
      </c>
      <c r="E22" s="11">
        <v>77.58</v>
      </c>
      <c r="F22" s="11">
        <f t="shared" si="6"/>
        <v>38.79</v>
      </c>
      <c r="G22" s="11">
        <v>78.68</v>
      </c>
      <c r="H22" s="11">
        <f t="shared" si="8"/>
        <v>39.34</v>
      </c>
      <c r="I22" s="11">
        <f t="shared" si="7"/>
        <v>78.13</v>
      </c>
      <c r="J22" s="6">
        <v>2</v>
      </c>
      <c r="K22" s="8" t="s">
        <v>15</v>
      </c>
    </row>
    <row r="23" spans="1:11">
      <c r="A23" s="9">
        <v>21</v>
      </c>
      <c r="B23" s="9"/>
      <c r="C23" s="9" t="s">
        <v>63</v>
      </c>
      <c r="D23" s="10" t="s">
        <v>64</v>
      </c>
      <c r="E23" s="11">
        <v>75.34</v>
      </c>
      <c r="F23" s="11">
        <f t="shared" si="6"/>
        <v>37.67</v>
      </c>
      <c r="G23" s="11">
        <v>80.88</v>
      </c>
      <c r="H23" s="11">
        <f t="shared" si="8"/>
        <v>40.44</v>
      </c>
      <c r="I23" s="11">
        <f t="shared" si="7"/>
        <v>78.11</v>
      </c>
      <c r="J23" s="6">
        <v>3</v>
      </c>
      <c r="K23" s="8" t="s">
        <v>15</v>
      </c>
    </row>
    <row r="24" spans="1:11">
      <c r="A24" s="9">
        <v>22</v>
      </c>
      <c r="B24" s="9"/>
      <c r="C24" s="9" t="s">
        <v>65</v>
      </c>
      <c r="D24" s="10" t="s">
        <v>66</v>
      </c>
      <c r="E24" s="11">
        <v>74.35</v>
      </c>
      <c r="F24" s="11">
        <f t="shared" si="6"/>
        <v>37.175</v>
      </c>
      <c r="G24" s="11">
        <v>79.28</v>
      </c>
      <c r="H24" s="11">
        <f t="shared" si="8"/>
        <v>39.64</v>
      </c>
      <c r="I24" s="11">
        <f t="shared" si="7"/>
        <v>76.815</v>
      </c>
      <c r="J24" s="6">
        <v>4</v>
      </c>
      <c r="K24" s="8" t="s">
        <v>20</v>
      </c>
    </row>
    <row r="25" spans="1:11">
      <c r="A25" s="9">
        <v>23</v>
      </c>
      <c r="B25" s="9"/>
      <c r="C25" s="9" t="s">
        <v>67</v>
      </c>
      <c r="D25" s="10" t="s">
        <v>68</v>
      </c>
      <c r="E25" s="11">
        <v>75.8</v>
      </c>
      <c r="F25" s="11">
        <f t="shared" si="6"/>
        <v>37.9</v>
      </c>
      <c r="G25" s="11">
        <v>71.32</v>
      </c>
      <c r="H25" s="11">
        <f t="shared" si="8"/>
        <v>35.66</v>
      </c>
      <c r="I25" s="11">
        <f t="shared" si="7"/>
        <v>73.56</v>
      </c>
      <c r="J25" s="6">
        <v>5</v>
      </c>
      <c r="K25" s="8" t="s">
        <v>20</v>
      </c>
    </row>
    <row r="26" spans="1:11">
      <c r="A26" s="9">
        <v>24</v>
      </c>
      <c r="B26" s="9"/>
      <c r="C26" s="9" t="s">
        <v>69</v>
      </c>
      <c r="D26" s="10" t="s">
        <v>70</v>
      </c>
      <c r="E26" s="11">
        <v>76.61</v>
      </c>
      <c r="F26" s="11">
        <f t="shared" si="6"/>
        <v>38.305</v>
      </c>
      <c r="G26" s="11">
        <v>69.56</v>
      </c>
      <c r="H26" s="11">
        <f t="shared" si="8"/>
        <v>34.78</v>
      </c>
      <c r="I26" s="11">
        <f t="shared" si="7"/>
        <v>73.085</v>
      </c>
      <c r="J26" s="6">
        <v>6</v>
      </c>
      <c r="K26" s="8" t="s">
        <v>20</v>
      </c>
    </row>
    <row r="27" spans="1:11">
      <c r="A27" s="9">
        <v>25</v>
      </c>
      <c r="B27" s="9" t="s">
        <v>71</v>
      </c>
      <c r="C27" s="9" t="s">
        <v>72</v>
      </c>
      <c r="D27" s="10" t="s">
        <v>73</v>
      </c>
      <c r="E27" s="11">
        <v>72.9</v>
      </c>
      <c r="F27" s="11">
        <f t="shared" si="6"/>
        <v>36.45</v>
      </c>
      <c r="G27" s="11">
        <v>87.8</v>
      </c>
      <c r="H27" s="11">
        <f t="shared" si="8"/>
        <v>43.9</v>
      </c>
      <c r="I27" s="11">
        <f t="shared" si="7"/>
        <v>80.35</v>
      </c>
      <c r="J27" s="6">
        <v>1</v>
      </c>
      <c r="K27" s="8" t="s">
        <v>15</v>
      </c>
    </row>
    <row r="28" spans="1:11">
      <c r="A28" s="9">
        <v>26</v>
      </c>
      <c r="B28" s="9"/>
      <c r="C28" s="9" t="s">
        <v>74</v>
      </c>
      <c r="D28" s="10" t="s">
        <v>75</v>
      </c>
      <c r="E28" s="11">
        <v>74.3</v>
      </c>
      <c r="F28" s="11">
        <f t="shared" ref="F28:F34" si="9">E28*0.5</f>
        <v>37.15</v>
      </c>
      <c r="G28" s="11">
        <v>77.4</v>
      </c>
      <c r="H28" s="11">
        <f t="shared" ref="H28:H34" si="10">G28*0.5</f>
        <v>38.7</v>
      </c>
      <c r="I28" s="11">
        <f t="shared" ref="I28:I34" si="11">F28+H28</f>
        <v>75.85</v>
      </c>
      <c r="J28" s="6">
        <v>2</v>
      </c>
      <c r="K28" s="8" t="s">
        <v>20</v>
      </c>
    </row>
    <row r="29" spans="1:11">
      <c r="A29" s="9">
        <v>27</v>
      </c>
      <c r="B29" s="13" t="s">
        <v>76</v>
      </c>
      <c r="C29" s="9" t="s">
        <v>77</v>
      </c>
      <c r="D29" s="10" t="s">
        <v>78</v>
      </c>
      <c r="E29" s="11">
        <v>69.75</v>
      </c>
      <c r="F29" s="11">
        <f t="shared" si="9"/>
        <v>34.875</v>
      </c>
      <c r="G29" s="11">
        <v>76</v>
      </c>
      <c r="H29" s="11">
        <f t="shared" si="10"/>
        <v>38</v>
      </c>
      <c r="I29" s="11">
        <f t="shared" si="11"/>
        <v>72.875</v>
      </c>
      <c r="J29" s="6">
        <v>1</v>
      </c>
      <c r="K29" s="8" t="s">
        <v>15</v>
      </c>
    </row>
    <row r="30" spans="1:11">
      <c r="A30" s="9">
        <v>28</v>
      </c>
      <c r="B30" s="14"/>
      <c r="C30" s="9" t="s">
        <v>79</v>
      </c>
      <c r="D30" s="10" t="s">
        <v>80</v>
      </c>
      <c r="E30" s="11">
        <v>37.75</v>
      </c>
      <c r="F30" s="11">
        <f t="shared" si="9"/>
        <v>18.875</v>
      </c>
      <c r="G30" s="11">
        <v>0</v>
      </c>
      <c r="H30" s="11">
        <f t="shared" si="10"/>
        <v>0</v>
      </c>
      <c r="I30" s="11">
        <f t="shared" si="11"/>
        <v>18.875</v>
      </c>
      <c r="J30" s="6">
        <v>2</v>
      </c>
      <c r="K30" s="8" t="s">
        <v>20</v>
      </c>
    </row>
    <row r="31" spans="1:11">
      <c r="A31" s="9">
        <v>29</v>
      </c>
      <c r="B31" s="13" t="s">
        <v>81</v>
      </c>
      <c r="C31" s="9" t="s">
        <v>82</v>
      </c>
      <c r="D31" s="10" t="s">
        <v>83</v>
      </c>
      <c r="E31" s="11">
        <v>60.5</v>
      </c>
      <c r="F31" s="11">
        <f t="shared" si="9"/>
        <v>30.25</v>
      </c>
      <c r="G31" s="11">
        <v>78.8</v>
      </c>
      <c r="H31" s="11">
        <f t="shared" si="10"/>
        <v>39.4</v>
      </c>
      <c r="I31" s="11">
        <f t="shared" si="11"/>
        <v>69.65</v>
      </c>
      <c r="J31" s="6">
        <v>1</v>
      </c>
      <c r="K31" s="8" t="s">
        <v>15</v>
      </c>
    </row>
    <row r="32" spans="1:11">
      <c r="A32" s="9">
        <v>30</v>
      </c>
      <c r="B32" s="14"/>
      <c r="C32" s="9" t="s">
        <v>84</v>
      </c>
      <c r="D32" s="10" t="s">
        <v>85</v>
      </c>
      <c r="E32" s="11">
        <v>40</v>
      </c>
      <c r="F32" s="11">
        <f t="shared" si="9"/>
        <v>20</v>
      </c>
      <c r="G32" s="11">
        <v>76.8</v>
      </c>
      <c r="H32" s="11">
        <f t="shared" si="10"/>
        <v>38.4</v>
      </c>
      <c r="I32" s="11">
        <f t="shared" si="11"/>
        <v>58.4</v>
      </c>
      <c r="J32" s="6">
        <v>2</v>
      </c>
      <c r="K32" s="8" t="s">
        <v>20</v>
      </c>
    </row>
    <row r="33" spans="1:11">
      <c r="A33" s="9">
        <v>31</v>
      </c>
      <c r="B33" s="13" t="s">
        <v>86</v>
      </c>
      <c r="C33" s="9" t="s">
        <v>87</v>
      </c>
      <c r="D33" s="10" t="s">
        <v>88</v>
      </c>
      <c r="E33" s="11">
        <v>91</v>
      </c>
      <c r="F33" s="11">
        <f t="shared" si="9"/>
        <v>45.5</v>
      </c>
      <c r="G33" s="11">
        <v>82.5</v>
      </c>
      <c r="H33" s="11">
        <f t="shared" si="10"/>
        <v>41.25</v>
      </c>
      <c r="I33" s="11">
        <f t="shared" si="11"/>
        <v>86.75</v>
      </c>
      <c r="J33" s="6">
        <v>1</v>
      </c>
      <c r="K33" s="8" t="s">
        <v>15</v>
      </c>
    </row>
    <row r="34" spans="1:11">
      <c r="A34" s="9">
        <v>32</v>
      </c>
      <c r="B34" s="14"/>
      <c r="C34" s="9" t="s">
        <v>89</v>
      </c>
      <c r="D34" s="10" t="s">
        <v>90</v>
      </c>
      <c r="E34" s="11">
        <v>92.75</v>
      </c>
      <c r="F34" s="11">
        <f t="shared" si="9"/>
        <v>46.375</v>
      </c>
      <c r="G34" s="11">
        <v>73.6</v>
      </c>
      <c r="H34" s="11">
        <f t="shared" si="10"/>
        <v>36.8</v>
      </c>
      <c r="I34" s="11">
        <f t="shared" si="11"/>
        <v>83.175</v>
      </c>
      <c r="J34" s="6">
        <v>2</v>
      </c>
      <c r="K34" s="8" t="s">
        <v>20</v>
      </c>
    </row>
  </sheetData>
  <sortState ref="A2:J5">
    <sortCondition ref="A2"/>
  </sortState>
  <mergeCells count="13">
    <mergeCell ref="A1:K1"/>
    <mergeCell ref="B3:B6"/>
    <mergeCell ref="B7:B10"/>
    <mergeCell ref="B11:B12"/>
    <mergeCell ref="B13:B14"/>
    <mergeCell ref="B15:B16"/>
    <mergeCell ref="B17:B18"/>
    <mergeCell ref="B19:B20"/>
    <mergeCell ref="B21:B26"/>
    <mergeCell ref="B27:B28"/>
    <mergeCell ref="B29:B30"/>
    <mergeCell ref="B31:B32"/>
    <mergeCell ref="B33:B34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梵声听音</cp:lastModifiedBy>
  <dcterms:created xsi:type="dcterms:W3CDTF">2023-11-20T00:49:00Z</dcterms:created>
  <dcterms:modified xsi:type="dcterms:W3CDTF">2023-11-20T03:10:35Z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047E37E0C2464E7D820D0D8EDFBBFFC7_13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2052-12.1.0.15712</vt:lpwstr>
  </property>
</Properties>
</file>